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2025\2025Fizetés\"/>
    </mc:Choice>
  </mc:AlternateContent>
  <xr:revisionPtr revIDLastSave="0" documentId="8_{26EF32F1-57D3-4103-B902-AC89E634F630}" xr6:coauthVersionLast="36" xr6:coauthVersionMax="36" xr10:uidLastSave="{00000000-0000-0000-0000-000000000000}"/>
  <bookViews>
    <workbookView xWindow="0" yWindow="0" windowWidth="21600" windowHeight="9525" activeTab="2" xr2:uid="{A448286F-2269-4AEF-A3B3-88A22C9494AE}"/>
  </bookViews>
  <sheets>
    <sheet name="2023" sheetId="1" r:id="rId1"/>
    <sheet name="2024" sheetId="2" r:id="rId2"/>
    <sheet name="2025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3" l="1"/>
  <c r="B48" i="3"/>
  <c r="B64" i="3" l="1"/>
  <c r="D59" i="3"/>
  <c r="C59" i="3"/>
  <c r="B59" i="3"/>
  <c r="D42" i="3"/>
  <c r="C42" i="3"/>
  <c r="B42" i="3"/>
  <c r="B31" i="3"/>
  <c r="D26" i="3"/>
  <c r="C26" i="3"/>
  <c r="B15" i="3"/>
  <c r="D10" i="3"/>
  <c r="C10" i="3"/>
  <c r="B10" i="3"/>
  <c r="B64" i="2" l="1"/>
  <c r="B59" i="2" l="1"/>
  <c r="B43" i="2"/>
  <c r="D59" i="2" l="1"/>
  <c r="C59" i="2"/>
  <c r="B48" i="2"/>
  <c r="D43" i="2"/>
  <c r="C43" i="2"/>
  <c r="B32" i="2"/>
  <c r="D26" i="2"/>
  <c r="C26" i="2"/>
  <c r="B26" i="2"/>
  <c r="B15" i="2"/>
  <c r="D10" i="2"/>
  <c r="C10" i="2"/>
  <c r="B10" i="2"/>
  <c r="D60" i="1" l="1"/>
  <c r="C60" i="1"/>
  <c r="B66" i="1"/>
  <c r="D43" i="1"/>
  <c r="C43" i="1"/>
  <c r="B49" i="1"/>
  <c r="B32" i="1" l="1"/>
  <c r="D26" i="1"/>
  <c r="C26" i="1"/>
  <c r="B26" i="1"/>
  <c r="B15" i="1"/>
  <c r="D10" i="1"/>
  <c r="C10" i="1"/>
  <c r="B10" i="1"/>
</calcChain>
</file>

<file path=xl/sharedStrings.xml><?xml version="1.0" encoding="utf-8"?>
<sst xmlns="http://schemas.openxmlformats.org/spreadsheetml/2006/main" count="189" uniqueCount="29">
  <si>
    <t>Az adatok a Ceglédi TV Egyszemélyes Közhasznú Nonprofit Kft. adatait tartalmazza.</t>
  </si>
  <si>
    <t>állományi létszám</t>
  </si>
  <si>
    <t>fő</t>
  </si>
  <si>
    <t>rendszeres juttatás ( Ft)</t>
  </si>
  <si>
    <t>Nem rendszeres összes juttatás ( Ft)</t>
  </si>
  <si>
    <t>Vezető tisztségviselők</t>
  </si>
  <si>
    <t>Főállású foglalkoztatottak</t>
  </si>
  <si>
    <t>Egyéb foglalkoztatottak-EFO</t>
  </si>
  <si>
    <t>Egyéb foglalkoztatottak-Ekho</t>
  </si>
  <si>
    <t>összesen:</t>
  </si>
  <si>
    <t>Nem  rendszeres juttatás</t>
  </si>
  <si>
    <t>összesen (Ft)</t>
  </si>
  <si>
    <t>jutalom</t>
  </si>
  <si>
    <t>Közlekedési költségtérítés</t>
  </si>
  <si>
    <t>cafetéria</t>
  </si>
  <si>
    <t>Létszám- és béradatok 2023. I. negyedév</t>
  </si>
  <si>
    <t>Létszám- és béradatok 2023.IV. negyedév</t>
  </si>
  <si>
    <t>Létszám- és béradatok 2023. III. negyedév</t>
  </si>
  <si>
    <t>Létszám- és béradatok 2024. I. negyedév</t>
  </si>
  <si>
    <t>Létszám- és béradatok 2024. II. negyedév</t>
  </si>
  <si>
    <t>Létszám- és béradatok 2024. III. negyedév</t>
  </si>
  <si>
    <t>Létszám- és béradatok 2024.IV. negyedév</t>
  </si>
  <si>
    <t>béren kívüli juttatás</t>
  </si>
  <si>
    <t>Létszám- és béradatok 2023. II. negyedév</t>
  </si>
  <si>
    <t>Létszám- és béradatok 2025. I. negyedév</t>
  </si>
  <si>
    <t>Létszám- és béradatok 2025. II. negyedév</t>
  </si>
  <si>
    <t>Létszám- és béradatok 2025. III. negyedév</t>
  </si>
  <si>
    <t>Létszám- és béradatok 2025.IV. negyedév</t>
  </si>
  <si>
    <t>caffetéria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</si>
</sst>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8" x14ac:knownFonts="1">
    <font>
      <sz val="11"/>
      <color theme="1"/>
      <name val="Calibri"/>
      <family val="2"/>
      <charset val="238"/>
      <scheme val="minor"/>
    </font>
    <font>
      <sz val="11"/>
      <name val="Tw Cen MT"/>
      <family val="2"/>
      <charset val="238"/>
    </font>
    <font>
      <b/>
      <sz val="12"/>
      <color rgb="FF000000"/>
      <name val="Tw Cen MT"/>
      <family val="2"/>
      <charset val="238"/>
    </font>
    <font>
      <sz val="11"/>
      <color rgb="FF000000"/>
      <name val="Tw Cen MT"/>
      <family val="2"/>
      <charset val="238"/>
    </font>
    <font>
      <b/>
      <sz val="11"/>
      <color rgb="FF000000"/>
      <name val="Tw Cen MT"/>
      <family val="2"/>
      <charset val="238"/>
    </font>
    <font>
      <b/>
      <sz val="10"/>
      <color rgb="FF000000"/>
      <name val="Tw Cen MT"/>
      <family val="2"/>
      <charset val="238"/>
    </font>
    <font>
      <sz val="10"/>
      <color rgb="FF000000"/>
      <name val="Tw Cen MT"/>
      <family val="2"/>
      <charset val="238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/>
    <xf numFmtId="0" fontId="3" fillId="0" borderId="6" xfId="0" applyFont="1" applyFill="1" applyBorder="1"/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164" fontId="4" fillId="0" borderId="11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6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64" fontId="6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wrapText="1"/>
    </xf>
    <xf numFmtId="164" fontId="3" fillId="0" borderId="13" xfId="0" applyNumberFormat="1" applyFont="1" applyFill="1" applyBorder="1" applyAlignment="1">
      <alignment horizontal="center" vertical="center"/>
    </xf>
    <xf numFmtId="0" fontId="0" fillId="0" borderId="0" xfId="0" applyBorder="1"/>
    <xf numFmtId="0" fontId="2" fillId="0" borderId="0" xfId="0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164" fontId="4" fillId="0" borderId="15" xfId="0" applyNumberFormat="1" applyFont="1" applyFill="1" applyBorder="1" applyAlignment="1">
      <alignment horizontal="center" vertical="center"/>
    </xf>
    <xf numFmtId="0" fontId="3" fillId="0" borderId="15" xfId="0" applyFont="1" applyFill="1" applyBorder="1"/>
    <xf numFmtId="0" fontId="3" fillId="0" borderId="12" xfId="0" applyFont="1" applyFill="1" applyBorder="1"/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164" fontId="3" fillId="0" borderId="17" xfId="0" applyNumberFormat="1" applyFont="1" applyFill="1" applyBorder="1" applyAlignment="1">
      <alignment horizontal="center" vertical="center"/>
    </xf>
    <xf numFmtId="164" fontId="3" fillId="0" borderId="18" xfId="0" applyNumberFormat="1" applyFont="1" applyFill="1" applyBorder="1" applyAlignment="1">
      <alignment horizontal="center" vertical="center"/>
    </xf>
    <xf numFmtId="0" fontId="0" fillId="0" borderId="4" xfId="0" applyBorder="1"/>
    <xf numFmtId="0" fontId="0" fillId="0" borderId="16" xfId="0" applyBorder="1"/>
    <xf numFmtId="0" fontId="5" fillId="0" borderId="5" xfId="0" applyFont="1" applyFill="1" applyBorder="1" applyAlignment="1">
      <alignment horizontal="center" vertical="center"/>
    </xf>
    <xf numFmtId="164" fontId="3" fillId="0" borderId="15" xfId="0" applyNumberFormat="1" applyFont="1" applyFill="1" applyBorder="1" applyAlignment="1">
      <alignment horizontal="center" vertical="center"/>
    </xf>
    <xf numFmtId="0" fontId="0" fillId="0" borderId="15" xfId="0" applyBorder="1"/>
    <xf numFmtId="0" fontId="0" fillId="0" borderId="12" xfId="0" applyBorder="1"/>
    <xf numFmtId="0" fontId="3" fillId="0" borderId="4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F2B50-9F24-4EFE-93FE-E24BDFC75263}">
  <dimension ref="A1:D66"/>
  <sheetViews>
    <sheetView topLeftCell="A43" workbookViewId="0">
      <selection activeCell="H17" sqref="H17"/>
    </sheetView>
  </sheetViews>
  <sheetFormatPr defaultRowHeight="15" x14ac:dyDescent="0.25"/>
  <cols>
    <col min="1" max="1" width="30.42578125" customWidth="1"/>
    <col min="2" max="2" width="12.42578125" customWidth="1"/>
    <col min="3" max="3" width="26.28515625" customWidth="1"/>
    <col min="4" max="4" width="37.85546875" customWidth="1"/>
  </cols>
  <sheetData>
    <row r="1" spans="1:4" ht="15.75" x14ac:dyDescent="0.25">
      <c r="A1" s="54" t="s">
        <v>15</v>
      </c>
      <c r="B1" s="55"/>
      <c r="C1" s="55"/>
      <c r="D1" s="56"/>
    </row>
    <row r="2" spans="1:4" x14ac:dyDescent="0.25">
      <c r="A2" s="51" t="s">
        <v>0</v>
      </c>
      <c r="B2" s="52"/>
      <c r="C2" s="52"/>
      <c r="D2" s="53"/>
    </row>
    <row r="3" spans="1:4" x14ac:dyDescent="0.25">
      <c r="A3" s="51"/>
      <c r="B3" s="52"/>
      <c r="C3" s="52"/>
      <c r="D3" s="53"/>
    </row>
    <row r="4" spans="1:4" x14ac:dyDescent="0.25">
      <c r="A4" s="1"/>
      <c r="B4" s="2"/>
      <c r="C4" s="2"/>
      <c r="D4" s="3"/>
    </row>
    <row r="5" spans="1:4" x14ac:dyDescent="0.25">
      <c r="A5" s="4" t="s">
        <v>1</v>
      </c>
      <c r="B5" s="5" t="s">
        <v>2</v>
      </c>
      <c r="C5" s="5" t="s">
        <v>3</v>
      </c>
      <c r="D5" s="6" t="s">
        <v>4</v>
      </c>
    </row>
    <row r="6" spans="1:4" x14ac:dyDescent="0.25">
      <c r="A6" s="1" t="s">
        <v>5</v>
      </c>
      <c r="B6" s="7">
        <v>4</v>
      </c>
      <c r="C6" s="8">
        <v>3068499</v>
      </c>
      <c r="D6" s="9"/>
    </row>
    <row r="7" spans="1:4" x14ac:dyDescent="0.25">
      <c r="A7" s="1" t="s">
        <v>6</v>
      </c>
      <c r="B7" s="7">
        <v>16</v>
      </c>
      <c r="C7" s="8">
        <v>19278442</v>
      </c>
      <c r="D7" s="10">
        <v>1286690</v>
      </c>
    </row>
    <row r="8" spans="1:4" x14ac:dyDescent="0.25">
      <c r="A8" s="1" t="s">
        <v>7</v>
      </c>
      <c r="B8" s="7">
        <v>2</v>
      </c>
      <c r="C8" s="8">
        <v>550770</v>
      </c>
      <c r="D8" s="9"/>
    </row>
    <row r="9" spans="1:4" ht="15.75" thickBot="1" x14ac:dyDescent="0.3">
      <c r="A9" s="12" t="s">
        <v>8</v>
      </c>
      <c r="B9" s="13">
        <v>4</v>
      </c>
      <c r="C9" s="14">
        <v>522869</v>
      </c>
      <c r="D9" s="9"/>
    </row>
    <row r="10" spans="1:4" ht="15.75" thickBot="1" x14ac:dyDescent="0.3">
      <c r="A10" s="15" t="s">
        <v>9</v>
      </c>
      <c r="B10" s="16">
        <f>SUM(B6:B9)</f>
        <v>26</v>
      </c>
      <c r="C10" s="17">
        <f>SUM(C6:C9)</f>
        <v>23420580</v>
      </c>
      <c r="D10" s="17">
        <f>SUM(D6:D9)</f>
        <v>1286690</v>
      </c>
    </row>
    <row r="11" spans="1:4" x14ac:dyDescent="0.25">
      <c r="A11" s="18"/>
      <c r="B11" s="18"/>
      <c r="C11" s="19"/>
      <c r="D11" s="19"/>
    </row>
    <row r="12" spans="1:4" x14ac:dyDescent="0.25">
      <c r="A12" s="5" t="s">
        <v>10</v>
      </c>
      <c r="B12" s="24" t="s">
        <v>11</v>
      </c>
      <c r="C12" s="19"/>
      <c r="D12" s="18"/>
    </row>
    <row r="13" spans="1:4" x14ac:dyDescent="0.25">
      <c r="A13" s="7" t="s">
        <v>12</v>
      </c>
      <c r="B13" s="20">
        <v>0</v>
      </c>
      <c r="C13" s="19"/>
      <c r="D13" s="18"/>
    </row>
    <row r="14" spans="1:4" ht="15.75" thickBot="1" x14ac:dyDescent="0.3">
      <c r="A14" s="7" t="s">
        <v>13</v>
      </c>
      <c r="B14" s="11">
        <v>236120</v>
      </c>
      <c r="C14" s="21"/>
      <c r="D14" s="21"/>
    </row>
    <row r="15" spans="1:4" ht="15.75" thickBot="1" x14ac:dyDescent="0.3">
      <c r="A15" s="15" t="s">
        <v>9</v>
      </c>
      <c r="B15" s="22">
        <f>SUM(B13:B14)</f>
        <v>236120</v>
      </c>
      <c r="C15" s="21"/>
      <c r="D15" s="21"/>
    </row>
    <row r="16" spans="1:4" ht="15.75" thickBot="1" x14ac:dyDescent="0.3">
      <c r="A16" s="23"/>
      <c r="B16" s="23"/>
      <c r="C16" s="23"/>
      <c r="D16" s="23"/>
    </row>
    <row r="17" spans="1:4" ht="15.75" x14ac:dyDescent="0.25">
      <c r="A17" s="54" t="s">
        <v>23</v>
      </c>
      <c r="B17" s="55"/>
      <c r="C17" s="55"/>
      <c r="D17" s="56"/>
    </row>
    <row r="18" spans="1:4" x14ac:dyDescent="0.25">
      <c r="A18" s="51" t="s">
        <v>0</v>
      </c>
      <c r="B18" s="52"/>
      <c r="C18" s="52"/>
      <c r="D18" s="53"/>
    </row>
    <row r="19" spans="1:4" x14ac:dyDescent="0.25">
      <c r="A19" s="51"/>
      <c r="B19" s="52"/>
      <c r="C19" s="52"/>
      <c r="D19" s="53"/>
    </row>
    <row r="20" spans="1:4" x14ac:dyDescent="0.25">
      <c r="A20" s="1"/>
      <c r="B20" s="2"/>
      <c r="C20" s="2"/>
      <c r="D20" s="3"/>
    </row>
    <row r="21" spans="1:4" x14ac:dyDescent="0.25">
      <c r="A21" s="4" t="s">
        <v>1</v>
      </c>
      <c r="B21" s="5" t="s">
        <v>2</v>
      </c>
      <c r="C21" s="5" t="s">
        <v>3</v>
      </c>
      <c r="D21" s="6" t="s">
        <v>4</v>
      </c>
    </row>
    <row r="22" spans="1:4" x14ac:dyDescent="0.25">
      <c r="A22" s="1" t="s">
        <v>5</v>
      </c>
      <c r="B22" s="7">
        <v>4</v>
      </c>
      <c r="C22" s="8">
        <v>3068499</v>
      </c>
      <c r="D22" s="9"/>
    </row>
    <row r="23" spans="1:4" x14ac:dyDescent="0.25">
      <c r="A23" s="1" t="s">
        <v>6</v>
      </c>
      <c r="B23" s="7">
        <v>16</v>
      </c>
      <c r="C23" s="8">
        <v>19368465</v>
      </c>
      <c r="D23" s="10">
        <v>1066829</v>
      </c>
    </row>
    <row r="24" spans="1:4" x14ac:dyDescent="0.25">
      <c r="A24" s="1" t="s">
        <v>7</v>
      </c>
      <c r="B24" s="7">
        <v>4</v>
      </c>
      <c r="C24" s="8">
        <v>994276</v>
      </c>
      <c r="D24" s="9"/>
    </row>
    <row r="25" spans="1:4" ht="15.75" thickBot="1" x14ac:dyDescent="0.3">
      <c r="A25" s="12" t="s">
        <v>8</v>
      </c>
      <c r="B25" s="13">
        <v>4</v>
      </c>
      <c r="C25" s="14">
        <v>715341</v>
      </c>
      <c r="D25" s="9"/>
    </row>
    <row r="26" spans="1:4" ht="15.75" thickBot="1" x14ac:dyDescent="0.3">
      <c r="A26" s="15" t="s">
        <v>9</v>
      </c>
      <c r="B26" s="16">
        <f>SUM(B22:B25)</f>
        <v>28</v>
      </c>
      <c r="C26" s="17">
        <f>SUM(C22:C25)</f>
        <v>24146581</v>
      </c>
      <c r="D26" s="17">
        <f>SUM(D22:D25)</f>
        <v>1066829</v>
      </c>
    </row>
    <row r="27" spans="1:4" x14ac:dyDescent="0.25">
      <c r="A27" s="18"/>
      <c r="B27" s="18"/>
      <c r="C27" s="19"/>
      <c r="D27" s="19"/>
    </row>
    <row r="28" spans="1:4" x14ac:dyDescent="0.25">
      <c r="A28" s="5" t="s">
        <v>10</v>
      </c>
      <c r="B28" s="24" t="s">
        <v>11</v>
      </c>
      <c r="C28" s="19"/>
      <c r="D28" s="18"/>
    </row>
    <row r="29" spans="1:4" x14ac:dyDescent="0.25">
      <c r="A29" s="7" t="s">
        <v>14</v>
      </c>
      <c r="B29" s="7"/>
      <c r="C29" s="19"/>
      <c r="D29" s="18"/>
    </row>
    <row r="30" spans="1:4" x14ac:dyDescent="0.25">
      <c r="A30" s="7" t="s">
        <v>12</v>
      </c>
      <c r="B30" s="20"/>
      <c r="C30" s="19"/>
      <c r="D30" s="18"/>
    </row>
    <row r="31" spans="1:4" ht="15.75" thickBot="1" x14ac:dyDescent="0.3">
      <c r="A31" s="7" t="s">
        <v>13</v>
      </c>
      <c r="B31" s="11">
        <v>226876</v>
      </c>
      <c r="C31" s="21"/>
      <c r="D31" s="21"/>
    </row>
    <row r="32" spans="1:4" ht="15.75" thickBot="1" x14ac:dyDescent="0.3">
      <c r="A32" s="15" t="s">
        <v>9</v>
      </c>
      <c r="B32" s="22">
        <f>SUM(B29:B31)</f>
        <v>226876</v>
      </c>
      <c r="C32" s="21"/>
      <c r="D32" s="21"/>
    </row>
    <row r="33" spans="1:4" ht="15.75" thickBot="1" x14ac:dyDescent="0.3">
      <c r="A33" s="23"/>
      <c r="B33" s="23"/>
      <c r="C33" s="23"/>
      <c r="D33" s="23"/>
    </row>
    <row r="34" spans="1:4" ht="15.75" x14ac:dyDescent="0.25">
      <c r="A34" s="54" t="s">
        <v>17</v>
      </c>
      <c r="B34" s="55"/>
      <c r="C34" s="55"/>
      <c r="D34" s="56"/>
    </row>
    <row r="35" spans="1:4" x14ac:dyDescent="0.25">
      <c r="A35" s="51" t="s">
        <v>0</v>
      </c>
      <c r="B35" s="52"/>
      <c r="C35" s="52"/>
      <c r="D35" s="53"/>
    </row>
    <row r="36" spans="1:4" x14ac:dyDescent="0.25">
      <c r="A36" s="51"/>
      <c r="B36" s="52"/>
      <c r="C36" s="52"/>
      <c r="D36" s="53"/>
    </row>
    <row r="37" spans="1:4" x14ac:dyDescent="0.25">
      <c r="A37" s="1"/>
      <c r="B37" s="2"/>
      <c r="C37" s="2"/>
      <c r="D37" s="3"/>
    </row>
    <row r="38" spans="1:4" x14ac:dyDescent="0.25">
      <c r="A38" s="4" t="s">
        <v>1</v>
      </c>
      <c r="B38" s="5" t="s">
        <v>2</v>
      </c>
      <c r="C38" s="5" t="s">
        <v>3</v>
      </c>
      <c r="D38" s="6" t="s">
        <v>4</v>
      </c>
    </row>
    <row r="39" spans="1:4" x14ac:dyDescent="0.25">
      <c r="A39" s="1" t="s">
        <v>5</v>
      </c>
      <c r="B39" s="7">
        <v>4</v>
      </c>
      <c r="C39" s="8">
        <v>3068499</v>
      </c>
      <c r="D39" s="9"/>
    </row>
    <row r="40" spans="1:4" x14ac:dyDescent="0.25">
      <c r="A40" s="1" t="s">
        <v>6</v>
      </c>
      <c r="B40" s="7">
        <v>15</v>
      </c>
      <c r="C40" s="8">
        <v>21798932</v>
      </c>
      <c r="D40" s="10">
        <v>609000</v>
      </c>
    </row>
    <row r="41" spans="1:4" x14ac:dyDescent="0.25">
      <c r="A41" s="1" t="s">
        <v>7</v>
      </c>
      <c r="B41" s="7">
        <v>4</v>
      </c>
      <c r="C41" s="8">
        <v>1046164</v>
      </c>
      <c r="D41" s="9"/>
    </row>
    <row r="42" spans="1:4" ht="15.75" thickBot="1" x14ac:dyDescent="0.3">
      <c r="A42" s="12" t="s">
        <v>8</v>
      </c>
      <c r="B42" s="13">
        <v>3</v>
      </c>
      <c r="C42" s="14">
        <v>338615</v>
      </c>
      <c r="D42" s="9"/>
    </row>
    <row r="43" spans="1:4" ht="15.75" thickBot="1" x14ac:dyDescent="0.3">
      <c r="A43" s="15" t="s">
        <v>9</v>
      </c>
      <c r="B43" s="16"/>
      <c r="C43" s="17">
        <f>SUM(C39:C42)</f>
        <v>26252210</v>
      </c>
      <c r="D43" s="17">
        <f>SUM(D39:D42)</f>
        <v>609000</v>
      </c>
    </row>
    <row r="44" spans="1:4" ht="15.75" thickBot="1" x14ac:dyDescent="0.3">
      <c r="A44" s="18"/>
      <c r="B44" s="18"/>
      <c r="C44" s="19"/>
      <c r="D44" s="19"/>
    </row>
    <row r="45" spans="1:4" x14ac:dyDescent="0.25">
      <c r="A45" s="25" t="s">
        <v>10</v>
      </c>
      <c r="B45" s="26" t="s">
        <v>11</v>
      </c>
      <c r="C45" s="19"/>
      <c r="D45" s="18"/>
    </row>
    <row r="46" spans="1:4" x14ac:dyDescent="0.25">
      <c r="A46" s="1" t="s">
        <v>14</v>
      </c>
      <c r="B46" s="9">
        <v>3000000</v>
      </c>
      <c r="C46" s="19"/>
      <c r="D46" s="18"/>
    </row>
    <row r="47" spans="1:4" x14ac:dyDescent="0.25">
      <c r="A47" s="1" t="s">
        <v>12</v>
      </c>
      <c r="B47" s="27"/>
      <c r="C47" s="19"/>
      <c r="D47" s="18"/>
    </row>
    <row r="48" spans="1:4" ht="15.75" thickBot="1" x14ac:dyDescent="0.3">
      <c r="A48" s="1" t="s">
        <v>13</v>
      </c>
      <c r="B48" s="10">
        <v>224196</v>
      </c>
      <c r="C48" s="21"/>
      <c r="D48" s="21"/>
    </row>
    <row r="49" spans="1:4" ht="15.75" thickBot="1" x14ac:dyDescent="0.3">
      <c r="A49" s="15" t="s">
        <v>9</v>
      </c>
      <c r="B49" s="29">
        <f>SUM(B46:B48)</f>
        <v>3224196</v>
      </c>
      <c r="C49" s="21"/>
      <c r="D49" s="21"/>
    </row>
    <row r="50" spans="1:4" ht="15.75" thickBot="1" x14ac:dyDescent="0.3">
      <c r="A50" s="23"/>
      <c r="B50" s="23"/>
      <c r="C50" s="23"/>
      <c r="D50" s="23"/>
    </row>
    <row r="51" spans="1:4" ht="15.75" x14ac:dyDescent="0.25">
      <c r="A51" s="54" t="s">
        <v>16</v>
      </c>
      <c r="B51" s="55"/>
      <c r="C51" s="55"/>
      <c r="D51" s="56"/>
    </row>
    <row r="52" spans="1:4" x14ac:dyDescent="0.25">
      <c r="A52" s="51" t="s">
        <v>0</v>
      </c>
      <c r="B52" s="52"/>
      <c r="C52" s="52"/>
      <c r="D52" s="53"/>
    </row>
    <row r="53" spans="1:4" x14ac:dyDescent="0.25">
      <c r="A53" s="51"/>
      <c r="B53" s="52"/>
      <c r="C53" s="52"/>
      <c r="D53" s="53"/>
    </row>
    <row r="54" spans="1:4" x14ac:dyDescent="0.25">
      <c r="A54" s="1"/>
      <c r="B54" s="2"/>
      <c r="C54" s="2"/>
      <c r="D54" s="3"/>
    </row>
    <row r="55" spans="1:4" x14ac:dyDescent="0.25">
      <c r="A55" s="4" t="s">
        <v>1</v>
      </c>
      <c r="B55" s="5" t="s">
        <v>2</v>
      </c>
      <c r="C55" s="5" t="s">
        <v>3</v>
      </c>
      <c r="D55" s="6" t="s">
        <v>4</v>
      </c>
    </row>
    <row r="56" spans="1:4" x14ac:dyDescent="0.25">
      <c r="A56" s="1" t="s">
        <v>5</v>
      </c>
      <c r="B56" s="7">
        <v>4</v>
      </c>
      <c r="C56" s="8">
        <v>3068499</v>
      </c>
      <c r="D56" s="9"/>
    </row>
    <row r="57" spans="1:4" x14ac:dyDescent="0.25">
      <c r="A57" s="1" t="s">
        <v>6</v>
      </c>
      <c r="B57" s="7">
        <v>15</v>
      </c>
      <c r="C57" s="8">
        <v>21008320</v>
      </c>
      <c r="D57" s="10">
        <v>768734</v>
      </c>
    </row>
    <row r="58" spans="1:4" x14ac:dyDescent="0.25">
      <c r="A58" s="1" t="s">
        <v>7</v>
      </c>
      <c r="B58" s="7">
        <v>2</v>
      </c>
      <c r="C58" s="8">
        <v>1178850</v>
      </c>
      <c r="D58" s="9"/>
    </row>
    <row r="59" spans="1:4" ht="15.75" thickBot="1" x14ac:dyDescent="0.3">
      <c r="A59" s="12" t="s">
        <v>8</v>
      </c>
      <c r="B59" s="13">
        <v>4</v>
      </c>
      <c r="C59" s="14">
        <v>65945</v>
      </c>
      <c r="D59" s="9"/>
    </row>
    <row r="60" spans="1:4" ht="15.75" thickBot="1" x14ac:dyDescent="0.3">
      <c r="A60" s="15" t="s">
        <v>9</v>
      </c>
      <c r="B60" s="16"/>
      <c r="C60" s="17">
        <f>SUM(C56:C59)</f>
        <v>25321614</v>
      </c>
      <c r="D60" s="17">
        <f>SUM(D56:D59)</f>
        <v>768734</v>
      </c>
    </row>
    <row r="61" spans="1:4" ht="15.75" thickBot="1" x14ac:dyDescent="0.3">
      <c r="A61" s="18"/>
      <c r="B61" s="18"/>
      <c r="C61" s="19"/>
      <c r="D61" s="19"/>
    </row>
    <row r="62" spans="1:4" x14ac:dyDescent="0.25">
      <c r="A62" s="25" t="s">
        <v>10</v>
      </c>
      <c r="B62" s="26" t="s">
        <v>11</v>
      </c>
      <c r="C62" s="19"/>
      <c r="D62" s="18"/>
    </row>
    <row r="63" spans="1:4" x14ac:dyDescent="0.25">
      <c r="A63" s="1" t="s">
        <v>14</v>
      </c>
      <c r="B63" s="28"/>
      <c r="C63" s="19"/>
      <c r="D63" s="18"/>
    </row>
    <row r="64" spans="1:4" x14ac:dyDescent="0.25">
      <c r="A64" s="1" t="s">
        <v>12</v>
      </c>
      <c r="B64" s="9">
        <v>903053</v>
      </c>
      <c r="C64" s="19"/>
      <c r="D64" s="18"/>
    </row>
    <row r="65" spans="1:4" ht="15.75" thickBot="1" x14ac:dyDescent="0.3">
      <c r="A65" s="1" t="s">
        <v>13</v>
      </c>
      <c r="B65" s="10">
        <v>241088</v>
      </c>
      <c r="C65" s="21"/>
      <c r="D65" s="21"/>
    </row>
    <row r="66" spans="1:4" ht="15.75" thickBot="1" x14ac:dyDescent="0.3">
      <c r="A66" s="15" t="s">
        <v>9</v>
      </c>
      <c r="B66" s="22">
        <f>SUM(B63:B65)</f>
        <v>1144141</v>
      </c>
      <c r="C66" s="21"/>
      <c r="D66" s="21"/>
    </row>
  </sheetData>
  <mergeCells count="8">
    <mergeCell ref="A35:D36"/>
    <mergeCell ref="A51:D51"/>
    <mergeCell ref="A52:D53"/>
    <mergeCell ref="A1:D1"/>
    <mergeCell ref="A2:D3"/>
    <mergeCell ref="A17:D17"/>
    <mergeCell ref="A18:D19"/>
    <mergeCell ref="A34:D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FE89F-268F-4730-AD77-5B0BB6C84711}">
  <dimension ref="A1:E67"/>
  <sheetViews>
    <sheetView topLeftCell="A21" workbookViewId="0">
      <selection activeCell="B29" sqref="B29"/>
    </sheetView>
  </sheetViews>
  <sheetFormatPr defaultRowHeight="15" x14ac:dyDescent="0.25"/>
  <cols>
    <col min="1" max="1" width="29.28515625" customWidth="1"/>
    <col min="2" max="2" width="14.28515625" customWidth="1"/>
    <col min="3" max="3" width="25.5703125" customWidth="1"/>
    <col min="4" max="4" width="43.7109375" customWidth="1"/>
  </cols>
  <sheetData>
    <row r="1" spans="1:5" ht="15.75" x14ac:dyDescent="0.25">
      <c r="A1" s="54" t="s">
        <v>18</v>
      </c>
      <c r="B1" s="55"/>
      <c r="C1" s="55"/>
      <c r="D1" s="56"/>
      <c r="E1" s="32"/>
    </row>
    <row r="2" spans="1:5" x14ac:dyDescent="0.25">
      <c r="A2" s="51" t="s">
        <v>0</v>
      </c>
      <c r="B2" s="52"/>
      <c r="C2" s="52"/>
      <c r="D2" s="53"/>
      <c r="E2" s="32"/>
    </row>
    <row r="3" spans="1:5" x14ac:dyDescent="0.25">
      <c r="A3" s="51"/>
      <c r="B3" s="52"/>
      <c r="C3" s="52"/>
      <c r="D3" s="53"/>
      <c r="E3" s="32"/>
    </row>
    <row r="4" spans="1:5" x14ac:dyDescent="0.25">
      <c r="A4" s="1"/>
      <c r="B4" s="2"/>
      <c r="C4" s="2"/>
      <c r="D4" s="3"/>
      <c r="E4" s="32"/>
    </row>
    <row r="5" spans="1:5" x14ac:dyDescent="0.25">
      <c r="A5" s="4" t="s">
        <v>1</v>
      </c>
      <c r="B5" s="5" t="s">
        <v>2</v>
      </c>
      <c r="C5" s="5" t="s">
        <v>3</v>
      </c>
      <c r="D5" s="6" t="s">
        <v>4</v>
      </c>
      <c r="E5" s="32"/>
    </row>
    <row r="6" spans="1:5" x14ac:dyDescent="0.25">
      <c r="A6" s="1" t="s">
        <v>5</v>
      </c>
      <c r="B6" s="7">
        <v>4</v>
      </c>
      <c r="C6" s="8">
        <v>3610332</v>
      </c>
      <c r="D6" s="9"/>
      <c r="E6" s="32"/>
    </row>
    <row r="7" spans="1:5" x14ac:dyDescent="0.25">
      <c r="A7" s="1" t="s">
        <v>6</v>
      </c>
      <c r="B7" s="7">
        <v>14</v>
      </c>
      <c r="C7" s="8">
        <v>20095193</v>
      </c>
      <c r="D7" s="10">
        <v>911472</v>
      </c>
      <c r="E7" s="32"/>
    </row>
    <row r="8" spans="1:5" x14ac:dyDescent="0.25">
      <c r="A8" s="1" t="s">
        <v>7</v>
      </c>
      <c r="B8" s="7">
        <v>4</v>
      </c>
      <c r="C8" s="8">
        <v>1182808</v>
      </c>
      <c r="D8" s="9"/>
      <c r="E8" s="32"/>
    </row>
    <row r="9" spans="1:5" ht="15.75" thickBot="1" x14ac:dyDescent="0.3">
      <c r="A9" s="12" t="s">
        <v>8</v>
      </c>
      <c r="B9" s="13">
        <v>2</v>
      </c>
      <c r="C9" s="14">
        <v>40800</v>
      </c>
      <c r="D9" s="31"/>
      <c r="E9" s="32"/>
    </row>
    <row r="10" spans="1:5" ht="15.75" thickBot="1" x14ac:dyDescent="0.3">
      <c r="A10" s="15" t="s">
        <v>9</v>
      </c>
      <c r="B10" s="16">
        <f>SUM(B6:B9)</f>
        <v>24</v>
      </c>
      <c r="C10" s="17">
        <f>SUM(C6:C9)</f>
        <v>24929133</v>
      </c>
      <c r="D10" s="22">
        <f>SUM(D6:D9)</f>
        <v>911472</v>
      </c>
      <c r="E10" s="32"/>
    </row>
    <row r="11" spans="1:5" x14ac:dyDescent="0.25">
      <c r="A11" s="40"/>
      <c r="B11" s="41"/>
      <c r="C11" s="42"/>
      <c r="D11" s="43"/>
      <c r="E11" s="32"/>
    </row>
    <row r="12" spans="1:5" x14ac:dyDescent="0.25">
      <c r="A12" s="4" t="s">
        <v>10</v>
      </c>
      <c r="B12" s="24"/>
      <c r="C12" s="8"/>
      <c r="D12" s="28"/>
      <c r="E12" s="32"/>
    </row>
    <row r="13" spans="1:5" x14ac:dyDescent="0.25">
      <c r="A13" s="1" t="s">
        <v>22</v>
      </c>
      <c r="B13" s="8">
        <v>45000</v>
      </c>
      <c r="C13" s="8"/>
      <c r="D13" s="28"/>
      <c r="E13" s="32"/>
    </row>
    <row r="14" spans="1:5" x14ac:dyDescent="0.25">
      <c r="A14" s="1" t="s">
        <v>13</v>
      </c>
      <c r="B14" s="11">
        <v>231208</v>
      </c>
      <c r="C14" s="2"/>
      <c r="D14" s="3"/>
      <c r="E14" s="32"/>
    </row>
    <row r="15" spans="1:5" ht="15.75" thickBot="1" x14ac:dyDescent="0.3">
      <c r="A15" s="36" t="s">
        <v>9</v>
      </c>
      <c r="B15" s="37">
        <f>SUM(B13:B14)</f>
        <v>276208</v>
      </c>
      <c r="C15" s="38"/>
      <c r="D15" s="39"/>
      <c r="E15" s="32"/>
    </row>
    <row r="16" spans="1:5" x14ac:dyDescent="0.25">
      <c r="A16" s="32"/>
      <c r="B16" s="23"/>
      <c r="C16" s="23"/>
      <c r="D16" s="23"/>
      <c r="E16" s="32"/>
    </row>
    <row r="17" spans="1:5" ht="16.5" thickBot="1" x14ac:dyDescent="0.3">
      <c r="A17" s="23"/>
      <c r="B17" s="33"/>
      <c r="C17" s="33"/>
      <c r="D17" s="33"/>
      <c r="E17" s="32"/>
    </row>
    <row r="18" spans="1:5" ht="15" customHeight="1" x14ac:dyDescent="0.25">
      <c r="A18" s="54" t="s">
        <v>19</v>
      </c>
      <c r="B18" s="55"/>
      <c r="C18" s="55"/>
      <c r="D18" s="56"/>
      <c r="E18" s="32"/>
    </row>
    <row r="19" spans="1:5" ht="24" customHeight="1" x14ac:dyDescent="0.25">
      <c r="A19" s="51" t="s">
        <v>0</v>
      </c>
      <c r="B19" s="52"/>
      <c r="C19" s="52"/>
      <c r="D19" s="53"/>
      <c r="E19" s="32"/>
    </row>
    <row r="20" spans="1:5" x14ac:dyDescent="0.25">
      <c r="A20" s="30"/>
      <c r="B20" s="2"/>
      <c r="C20" s="2"/>
      <c r="D20" s="3"/>
      <c r="E20" s="32"/>
    </row>
    <row r="21" spans="1:5" x14ac:dyDescent="0.25">
      <c r="A21" s="4" t="s">
        <v>1</v>
      </c>
      <c r="B21" s="5" t="s">
        <v>2</v>
      </c>
      <c r="C21" s="5" t="s">
        <v>3</v>
      </c>
      <c r="D21" s="6" t="s">
        <v>4</v>
      </c>
      <c r="E21" s="32"/>
    </row>
    <row r="22" spans="1:5" x14ac:dyDescent="0.25">
      <c r="A22" s="1" t="s">
        <v>5</v>
      </c>
      <c r="B22" s="7">
        <v>4</v>
      </c>
      <c r="C22" s="8">
        <v>3610332</v>
      </c>
      <c r="D22" s="9"/>
      <c r="E22" s="32"/>
    </row>
    <row r="23" spans="1:5" x14ac:dyDescent="0.25">
      <c r="A23" s="1" t="s">
        <v>6</v>
      </c>
      <c r="B23" s="7">
        <v>14</v>
      </c>
      <c r="C23" s="8">
        <v>20322852</v>
      </c>
      <c r="D23" s="10">
        <v>2434327</v>
      </c>
      <c r="E23" s="32"/>
    </row>
    <row r="24" spans="1:5" x14ac:dyDescent="0.25">
      <c r="A24" s="1" t="s">
        <v>7</v>
      </c>
      <c r="B24" s="7">
        <v>4</v>
      </c>
      <c r="C24" s="8">
        <v>1643912</v>
      </c>
      <c r="D24" s="9"/>
      <c r="E24" s="32"/>
    </row>
    <row r="25" spans="1:5" ht="15.75" thickBot="1" x14ac:dyDescent="0.3">
      <c r="A25" s="12" t="s">
        <v>8</v>
      </c>
      <c r="B25" s="13">
        <v>2</v>
      </c>
      <c r="C25" s="14">
        <v>40800</v>
      </c>
      <c r="D25" s="31"/>
      <c r="E25" s="32"/>
    </row>
    <row r="26" spans="1:5" ht="15.75" thickBot="1" x14ac:dyDescent="0.3">
      <c r="A26" s="15" t="s">
        <v>9</v>
      </c>
      <c r="B26" s="16">
        <f>SUM(B22:B25)</f>
        <v>24</v>
      </c>
      <c r="C26" s="17">
        <f>SUM(C22:C25)</f>
        <v>25617896</v>
      </c>
      <c r="D26" s="22">
        <f>SUM(D22:D25)</f>
        <v>2434327</v>
      </c>
      <c r="E26" s="32"/>
    </row>
    <row r="27" spans="1:5" x14ac:dyDescent="0.25">
      <c r="A27" s="45"/>
      <c r="B27" s="41"/>
      <c r="C27" s="42"/>
      <c r="D27" s="43"/>
      <c r="E27" s="32"/>
    </row>
    <row r="28" spans="1:5" x14ac:dyDescent="0.25">
      <c r="A28" s="4" t="s">
        <v>10</v>
      </c>
      <c r="B28" s="24"/>
      <c r="C28" s="8"/>
      <c r="D28" s="28"/>
      <c r="E28" s="32"/>
    </row>
    <row r="29" spans="1:5" x14ac:dyDescent="0.25">
      <c r="A29" s="1" t="s">
        <v>14</v>
      </c>
      <c r="B29" s="8">
        <v>2600000</v>
      </c>
      <c r="C29" s="8"/>
      <c r="D29" s="28"/>
      <c r="E29" s="32"/>
    </row>
    <row r="30" spans="1:5" x14ac:dyDescent="0.25">
      <c r="A30" s="1" t="s">
        <v>22</v>
      </c>
      <c r="B30" s="8">
        <v>45000</v>
      </c>
      <c r="C30" s="8"/>
      <c r="D30" s="28"/>
      <c r="E30" s="32"/>
    </row>
    <row r="31" spans="1:5" x14ac:dyDescent="0.25">
      <c r="A31" s="1" t="s">
        <v>13</v>
      </c>
      <c r="B31" s="11">
        <v>236984</v>
      </c>
      <c r="C31" s="2"/>
      <c r="D31" s="3"/>
      <c r="E31" s="32"/>
    </row>
    <row r="32" spans="1:5" ht="15.75" thickBot="1" x14ac:dyDescent="0.3">
      <c r="A32" s="36" t="s">
        <v>9</v>
      </c>
      <c r="B32" s="37">
        <f>SUM(B29:B31)</f>
        <v>2881984</v>
      </c>
      <c r="C32" s="38"/>
      <c r="D32" s="39"/>
      <c r="E32" s="32"/>
    </row>
    <row r="33" spans="1:5" x14ac:dyDescent="0.25">
      <c r="A33" s="32"/>
      <c r="B33" s="32"/>
      <c r="C33" s="23"/>
      <c r="D33" s="23"/>
      <c r="E33" s="32"/>
    </row>
    <row r="34" spans="1:5" ht="16.5" thickBot="1" x14ac:dyDescent="0.3">
      <c r="A34" s="23"/>
      <c r="B34" s="33"/>
      <c r="C34" s="33"/>
      <c r="D34" s="33"/>
      <c r="E34" s="32"/>
    </row>
    <row r="35" spans="1:5" ht="15" customHeight="1" x14ac:dyDescent="0.25">
      <c r="A35" s="54" t="s">
        <v>20</v>
      </c>
      <c r="B35" s="55"/>
      <c r="C35" s="55"/>
      <c r="D35" s="56"/>
      <c r="E35" s="32"/>
    </row>
    <row r="36" spans="1:5" ht="25.5" customHeight="1" x14ac:dyDescent="0.25">
      <c r="A36" s="51" t="s">
        <v>0</v>
      </c>
      <c r="B36" s="52"/>
      <c r="C36" s="52"/>
      <c r="D36" s="53"/>
      <c r="E36" s="32"/>
    </row>
    <row r="37" spans="1:5" x14ac:dyDescent="0.25">
      <c r="A37" s="30"/>
      <c r="B37" s="2"/>
      <c r="C37" s="2"/>
      <c r="D37" s="3"/>
      <c r="E37" s="32"/>
    </row>
    <row r="38" spans="1:5" x14ac:dyDescent="0.25">
      <c r="A38" s="4" t="s">
        <v>1</v>
      </c>
      <c r="B38" s="5" t="s">
        <v>2</v>
      </c>
      <c r="C38" s="5" t="s">
        <v>3</v>
      </c>
      <c r="D38" s="6" t="s">
        <v>4</v>
      </c>
      <c r="E38" s="32"/>
    </row>
    <row r="39" spans="1:5" x14ac:dyDescent="0.25">
      <c r="A39" s="1" t="s">
        <v>5</v>
      </c>
      <c r="B39" s="7">
        <v>4</v>
      </c>
      <c r="C39" s="8">
        <v>3610332</v>
      </c>
      <c r="D39" s="9"/>
      <c r="E39" s="32"/>
    </row>
    <row r="40" spans="1:5" x14ac:dyDescent="0.25">
      <c r="A40" s="1" t="s">
        <v>6</v>
      </c>
      <c r="B40" s="7">
        <v>16</v>
      </c>
      <c r="C40" s="8">
        <v>21990741</v>
      </c>
      <c r="D40" s="10">
        <v>828517</v>
      </c>
      <c r="E40" s="32"/>
    </row>
    <row r="41" spans="1:5" x14ac:dyDescent="0.25">
      <c r="A41" s="1" t="s">
        <v>7</v>
      </c>
      <c r="B41" s="7">
        <v>4</v>
      </c>
      <c r="C41" s="8">
        <v>1322852</v>
      </c>
      <c r="D41" s="9"/>
      <c r="E41" s="32"/>
    </row>
    <row r="42" spans="1:5" ht="15.75" thickBot="1" x14ac:dyDescent="0.3">
      <c r="A42" s="12" t="s">
        <v>8</v>
      </c>
      <c r="B42" s="13">
        <v>3</v>
      </c>
      <c r="C42" s="14">
        <v>64575</v>
      </c>
      <c r="D42" s="31"/>
      <c r="E42" s="32"/>
    </row>
    <row r="43" spans="1:5" ht="15.75" thickBot="1" x14ac:dyDescent="0.3">
      <c r="A43" s="15" t="s">
        <v>9</v>
      </c>
      <c r="B43" s="16">
        <f>SUM(B39:B42)</f>
        <v>27</v>
      </c>
      <c r="C43" s="17">
        <f>SUM(C39:C42)</f>
        <v>26988500</v>
      </c>
      <c r="D43" s="22">
        <f>SUM(D39:D42)</f>
        <v>828517</v>
      </c>
      <c r="E43" s="32"/>
    </row>
    <row r="44" spans="1:5" x14ac:dyDescent="0.25">
      <c r="A44" s="45"/>
      <c r="B44" s="41"/>
      <c r="C44" s="42"/>
      <c r="D44" s="43"/>
      <c r="E44" s="32"/>
    </row>
    <row r="45" spans="1:5" x14ac:dyDescent="0.25">
      <c r="A45" s="4" t="s">
        <v>10</v>
      </c>
      <c r="B45" s="46"/>
      <c r="C45" s="8"/>
      <c r="D45" s="28"/>
      <c r="E45" s="32"/>
    </row>
    <row r="46" spans="1:5" x14ac:dyDescent="0.25">
      <c r="A46" s="1" t="s">
        <v>22</v>
      </c>
      <c r="B46" s="20">
        <v>45000</v>
      </c>
      <c r="C46" s="8"/>
      <c r="D46" s="28"/>
      <c r="E46" s="32"/>
    </row>
    <row r="47" spans="1:5" x14ac:dyDescent="0.25">
      <c r="A47" s="1" t="s">
        <v>13</v>
      </c>
      <c r="B47" s="11">
        <v>224196</v>
      </c>
      <c r="C47" s="2"/>
      <c r="D47" s="3"/>
      <c r="E47" s="32"/>
    </row>
    <row r="48" spans="1:5" ht="15.75" thickBot="1" x14ac:dyDescent="0.3">
      <c r="A48" s="36" t="s">
        <v>9</v>
      </c>
      <c r="B48" s="47">
        <f>SUM(B46:B47)</f>
        <v>269196</v>
      </c>
      <c r="C48" s="38"/>
      <c r="D48" s="39"/>
      <c r="E48" s="32"/>
    </row>
    <row r="49" spans="1:5" x14ac:dyDescent="0.25">
      <c r="A49" s="32"/>
      <c r="B49" s="23"/>
      <c r="C49" s="23"/>
      <c r="D49" s="23"/>
      <c r="E49" s="32"/>
    </row>
    <row r="50" spans="1:5" ht="16.5" thickBot="1" x14ac:dyDescent="0.3">
      <c r="A50" s="23"/>
      <c r="B50" s="33"/>
      <c r="C50" s="33"/>
      <c r="D50" s="33"/>
      <c r="E50" s="32"/>
    </row>
    <row r="51" spans="1:5" ht="15" customHeight="1" x14ac:dyDescent="0.25">
      <c r="A51" s="54" t="s">
        <v>21</v>
      </c>
      <c r="B51" s="55"/>
      <c r="C51" s="55"/>
      <c r="D51" s="56"/>
      <c r="E51" s="32"/>
    </row>
    <row r="52" spans="1:5" ht="18.75" customHeight="1" x14ac:dyDescent="0.25">
      <c r="A52" s="51" t="s">
        <v>0</v>
      </c>
      <c r="B52" s="52"/>
      <c r="C52" s="52"/>
      <c r="D52" s="53"/>
      <c r="E52" s="32"/>
    </row>
    <row r="53" spans="1:5" x14ac:dyDescent="0.25">
      <c r="A53" s="30"/>
      <c r="B53" s="2"/>
      <c r="C53" s="2"/>
      <c r="D53" s="3"/>
      <c r="E53" s="32"/>
    </row>
    <row r="54" spans="1:5" x14ac:dyDescent="0.25">
      <c r="A54" s="4" t="s">
        <v>1</v>
      </c>
      <c r="B54" s="5" t="s">
        <v>2</v>
      </c>
      <c r="C54" s="5" t="s">
        <v>3</v>
      </c>
      <c r="D54" s="6" t="s">
        <v>4</v>
      </c>
      <c r="E54" s="32"/>
    </row>
    <row r="55" spans="1:5" x14ac:dyDescent="0.25">
      <c r="A55" s="1" t="s">
        <v>5</v>
      </c>
      <c r="B55" s="7">
        <v>4</v>
      </c>
      <c r="C55" s="8">
        <v>3610332</v>
      </c>
      <c r="D55" s="9"/>
      <c r="E55" s="32"/>
    </row>
    <row r="56" spans="1:5" x14ac:dyDescent="0.25">
      <c r="A56" s="1" t="s">
        <v>6</v>
      </c>
      <c r="B56" s="7">
        <v>16</v>
      </c>
      <c r="C56" s="8">
        <v>22964520</v>
      </c>
      <c r="D56" s="10">
        <v>2703186</v>
      </c>
      <c r="E56" s="32"/>
    </row>
    <row r="57" spans="1:5" x14ac:dyDescent="0.25">
      <c r="A57" s="1" t="s">
        <v>7</v>
      </c>
      <c r="B57" s="7">
        <v>4</v>
      </c>
      <c r="C57" s="8">
        <v>1334588</v>
      </c>
      <c r="D57" s="9"/>
      <c r="E57" s="32"/>
    </row>
    <row r="58" spans="1:5" x14ac:dyDescent="0.25">
      <c r="A58" s="1" t="s">
        <v>8</v>
      </c>
      <c r="B58" s="7">
        <v>3</v>
      </c>
      <c r="C58" s="11">
        <v>89724</v>
      </c>
      <c r="D58" s="9"/>
      <c r="E58" s="32"/>
    </row>
    <row r="59" spans="1:5" x14ac:dyDescent="0.25">
      <c r="A59" s="4" t="s">
        <v>9</v>
      </c>
      <c r="B59" s="5">
        <f>SUM(B55:B58)</f>
        <v>27</v>
      </c>
      <c r="C59" s="34">
        <f>SUM(C55:C58)</f>
        <v>27999164</v>
      </c>
      <c r="D59" s="35">
        <f>SUM(D55:D58)</f>
        <v>2703186</v>
      </c>
      <c r="E59" s="32"/>
    </row>
    <row r="60" spans="1:5" x14ac:dyDescent="0.25">
      <c r="A60" s="44"/>
      <c r="B60" s="7"/>
      <c r="C60" s="8"/>
      <c r="D60" s="9"/>
      <c r="E60" s="32"/>
    </row>
    <row r="61" spans="1:5" x14ac:dyDescent="0.25">
      <c r="A61" s="4" t="s">
        <v>10</v>
      </c>
      <c r="B61" s="7"/>
      <c r="C61" s="8"/>
      <c r="D61" s="28"/>
      <c r="E61" s="32"/>
    </row>
    <row r="62" spans="1:5" x14ac:dyDescent="0.25">
      <c r="A62" s="1" t="s">
        <v>22</v>
      </c>
      <c r="B62" s="11">
        <v>45000</v>
      </c>
      <c r="C62" s="2"/>
      <c r="D62" s="3"/>
      <c r="E62" s="32"/>
    </row>
    <row r="63" spans="1:5" x14ac:dyDescent="0.25">
      <c r="A63" s="1" t="s">
        <v>13</v>
      </c>
      <c r="B63" s="11">
        <v>227864</v>
      </c>
      <c r="C63" s="2"/>
      <c r="D63" s="3"/>
      <c r="E63" s="32"/>
    </row>
    <row r="64" spans="1:5" ht="15.75" thickBot="1" x14ac:dyDescent="0.3">
      <c r="A64" s="36" t="s">
        <v>9</v>
      </c>
      <c r="B64" s="37">
        <f>SUM(B62:B63)</f>
        <v>272864</v>
      </c>
      <c r="C64" s="48"/>
      <c r="D64" s="49"/>
      <c r="E64" s="32"/>
    </row>
    <row r="65" spans="1:5" x14ac:dyDescent="0.25">
      <c r="A65" s="32"/>
      <c r="B65" s="32"/>
      <c r="C65" s="32"/>
      <c r="D65" s="32"/>
      <c r="E65" s="32"/>
    </row>
    <row r="66" spans="1:5" x14ac:dyDescent="0.25">
      <c r="A66" s="32"/>
      <c r="B66" s="32"/>
      <c r="C66" s="32"/>
      <c r="D66" s="32"/>
      <c r="E66" s="32"/>
    </row>
    <row r="67" spans="1:5" x14ac:dyDescent="0.25">
      <c r="A67" s="32"/>
      <c r="B67" s="32"/>
      <c r="C67" s="32"/>
      <c r="D67" s="32"/>
      <c r="E67" s="32"/>
    </row>
  </sheetData>
  <mergeCells count="8">
    <mergeCell ref="A52:D52"/>
    <mergeCell ref="A1:D1"/>
    <mergeCell ref="A2:D3"/>
    <mergeCell ref="A18:D18"/>
    <mergeCell ref="A35:D35"/>
    <mergeCell ref="A51:D51"/>
    <mergeCell ref="A19:D19"/>
    <mergeCell ref="A36:D3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D3C5A-423B-4423-B362-5F010B72180A}">
  <dimension ref="A1:D64"/>
  <sheetViews>
    <sheetView tabSelected="1" topLeftCell="A40" workbookViewId="0">
      <selection activeCell="C55" sqref="C55"/>
    </sheetView>
  </sheetViews>
  <sheetFormatPr defaultRowHeight="15" x14ac:dyDescent="0.25"/>
  <cols>
    <col min="1" max="1" width="29.28515625" customWidth="1"/>
    <col min="2" max="2" width="14.28515625" customWidth="1"/>
    <col min="3" max="3" width="25.5703125" customWidth="1"/>
    <col min="4" max="4" width="43.7109375" customWidth="1"/>
  </cols>
  <sheetData>
    <row r="1" spans="1:4" ht="15.75" x14ac:dyDescent="0.25">
      <c r="A1" s="54" t="s">
        <v>24</v>
      </c>
      <c r="B1" s="55"/>
      <c r="C1" s="55"/>
      <c r="D1" s="56"/>
    </row>
    <row r="2" spans="1:4" x14ac:dyDescent="0.25">
      <c r="A2" s="51" t="s">
        <v>0</v>
      </c>
      <c r="B2" s="52"/>
      <c r="C2" s="52"/>
      <c r="D2" s="53"/>
    </row>
    <row r="3" spans="1:4" x14ac:dyDescent="0.25">
      <c r="A3" s="51"/>
      <c r="B3" s="52"/>
      <c r="C3" s="52"/>
      <c r="D3" s="53"/>
    </row>
    <row r="4" spans="1:4" x14ac:dyDescent="0.25">
      <c r="A4" s="1"/>
      <c r="B4" s="2"/>
      <c r="C4" s="2"/>
      <c r="D4" s="3"/>
    </row>
    <row r="5" spans="1:4" x14ac:dyDescent="0.25">
      <c r="A5" s="4" t="s">
        <v>1</v>
      </c>
      <c r="B5" s="5" t="s">
        <v>2</v>
      </c>
      <c r="C5" s="5" t="s">
        <v>3</v>
      </c>
      <c r="D5" s="6" t="s">
        <v>4</v>
      </c>
    </row>
    <row r="6" spans="1:4" x14ac:dyDescent="0.25">
      <c r="A6" s="1" t="s">
        <v>5</v>
      </c>
      <c r="B6" s="7">
        <v>4</v>
      </c>
      <c r="C6" s="8">
        <v>3610332</v>
      </c>
      <c r="D6" s="9"/>
    </row>
    <row r="7" spans="1:4" x14ac:dyDescent="0.25">
      <c r="A7" s="1" t="s">
        <v>6</v>
      </c>
      <c r="B7" s="7">
        <v>18</v>
      </c>
      <c r="C7" s="8">
        <v>23236455</v>
      </c>
      <c r="D7" s="10">
        <v>828767</v>
      </c>
    </row>
    <row r="8" spans="1:4" x14ac:dyDescent="0.25">
      <c r="A8" s="1" t="s">
        <v>7</v>
      </c>
      <c r="B8" s="7">
        <v>4</v>
      </c>
      <c r="C8" s="8">
        <v>1300000</v>
      </c>
      <c r="D8" s="9"/>
    </row>
    <row r="9" spans="1:4" ht="15.75" thickBot="1" x14ac:dyDescent="0.3">
      <c r="A9" s="12" t="s">
        <v>8</v>
      </c>
      <c r="B9" s="13">
        <v>2</v>
      </c>
      <c r="C9" s="14">
        <v>58150</v>
      </c>
      <c r="D9" s="31"/>
    </row>
    <row r="10" spans="1:4" ht="15.75" thickBot="1" x14ac:dyDescent="0.3">
      <c r="A10" s="15" t="s">
        <v>9</v>
      </c>
      <c r="B10" s="16">
        <f>SUM(B6:B9)</f>
        <v>28</v>
      </c>
      <c r="C10" s="17">
        <f>SUM(C6:C9)</f>
        <v>28204937</v>
      </c>
      <c r="D10" s="22">
        <f>SUM(D6:D9)</f>
        <v>828767</v>
      </c>
    </row>
    <row r="11" spans="1:4" x14ac:dyDescent="0.25">
      <c r="A11" s="40"/>
      <c r="B11" s="41"/>
      <c r="C11" s="42"/>
      <c r="D11" s="43"/>
    </row>
    <row r="12" spans="1:4" x14ac:dyDescent="0.25">
      <c r="A12" s="4" t="s">
        <v>10</v>
      </c>
      <c r="B12" s="24"/>
      <c r="C12" s="8"/>
      <c r="D12" s="28"/>
    </row>
    <row r="13" spans="1:4" x14ac:dyDescent="0.25">
      <c r="A13" s="1" t="s">
        <v>22</v>
      </c>
      <c r="B13" s="8">
        <v>45000</v>
      </c>
      <c r="C13" s="8"/>
      <c r="D13" s="28"/>
    </row>
    <row r="14" spans="1:4" x14ac:dyDescent="0.25">
      <c r="A14" s="1" t="s">
        <v>13</v>
      </c>
      <c r="B14" s="11">
        <v>237288</v>
      </c>
      <c r="C14" s="2"/>
      <c r="D14" s="3"/>
    </row>
    <row r="15" spans="1:4" ht="15.75" thickBot="1" x14ac:dyDescent="0.3">
      <c r="A15" s="36" t="s">
        <v>9</v>
      </c>
      <c r="B15" s="37">
        <f>SUM(B13:B14)</f>
        <v>282288</v>
      </c>
      <c r="C15" s="38"/>
      <c r="D15" s="39"/>
    </row>
    <row r="16" spans="1:4" x14ac:dyDescent="0.25">
      <c r="A16" s="32"/>
      <c r="B16" s="23"/>
      <c r="C16" s="23"/>
      <c r="D16" s="23"/>
    </row>
    <row r="17" spans="1:4" ht="16.5" thickBot="1" x14ac:dyDescent="0.3">
      <c r="A17" s="23"/>
      <c r="B17" s="33"/>
      <c r="C17" s="33"/>
      <c r="D17" s="33"/>
    </row>
    <row r="18" spans="1:4" ht="15.75" x14ac:dyDescent="0.25">
      <c r="A18" s="54" t="s">
        <v>25</v>
      </c>
      <c r="B18" s="55"/>
      <c r="C18" s="55"/>
      <c r="D18" s="56"/>
    </row>
    <row r="19" spans="1:4" x14ac:dyDescent="0.25">
      <c r="A19" s="51" t="s">
        <v>0</v>
      </c>
      <c r="B19" s="52"/>
      <c r="C19" s="52"/>
      <c r="D19" s="53"/>
    </row>
    <row r="20" spans="1:4" x14ac:dyDescent="0.25">
      <c r="A20" s="50"/>
      <c r="B20" s="2"/>
      <c r="C20" s="2"/>
      <c r="D20" s="3"/>
    </row>
    <row r="21" spans="1:4" x14ac:dyDescent="0.25">
      <c r="A21" s="4" t="s">
        <v>1</v>
      </c>
      <c r="B21" s="5" t="s">
        <v>2</v>
      </c>
      <c r="C21" s="5" t="s">
        <v>3</v>
      </c>
      <c r="D21" s="6" t="s">
        <v>4</v>
      </c>
    </row>
    <row r="22" spans="1:4" x14ac:dyDescent="0.25">
      <c r="A22" s="1" t="s">
        <v>5</v>
      </c>
      <c r="B22" s="7">
        <v>4</v>
      </c>
      <c r="C22" s="8">
        <v>3610332</v>
      </c>
      <c r="D22" s="9"/>
    </row>
    <row r="23" spans="1:4" x14ac:dyDescent="0.25">
      <c r="A23" s="1" t="s">
        <v>6</v>
      </c>
      <c r="B23" s="7">
        <v>18</v>
      </c>
      <c r="C23" s="8">
        <v>21493533</v>
      </c>
      <c r="D23" s="10">
        <v>1910335</v>
      </c>
    </row>
    <row r="24" spans="1:4" x14ac:dyDescent="0.25">
      <c r="A24" s="1" t="s">
        <v>7</v>
      </c>
      <c r="B24" s="7">
        <v>4</v>
      </c>
      <c r="C24" s="8">
        <v>1341374</v>
      </c>
      <c r="D24" s="9"/>
    </row>
    <row r="25" spans="1:4" ht="15.75" thickBot="1" x14ac:dyDescent="0.3">
      <c r="A25" s="12" t="s">
        <v>8</v>
      </c>
      <c r="B25" s="13">
        <v>3</v>
      </c>
      <c r="C25" s="14">
        <v>97725</v>
      </c>
      <c r="D25" s="31"/>
    </row>
    <row r="26" spans="1:4" ht="15.75" thickBot="1" x14ac:dyDescent="0.3">
      <c r="A26" s="15" t="s">
        <v>9</v>
      </c>
      <c r="B26" s="16">
        <f>SUM(B22:B25)</f>
        <v>29</v>
      </c>
      <c r="C26" s="17">
        <f>SUM(C22:C25)</f>
        <v>26542964</v>
      </c>
      <c r="D26" s="22">
        <f>SUM(D22:D25)</f>
        <v>1910335</v>
      </c>
    </row>
    <row r="27" spans="1:4" x14ac:dyDescent="0.25">
      <c r="A27" s="45"/>
      <c r="B27" s="41"/>
      <c r="C27" s="42"/>
      <c r="D27" s="43"/>
    </row>
    <row r="28" spans="1:4" x14ac:dyDescent="0.25">
      <c r="A28" s="4" t="s">
        <v>10</v>
      </c>
      <c r="B28" s="24"/>
      <c r="C28" s="8"/>
      <c r="D28" s="28"/>
    </row>
    <row r="29" spans="1:4" x14ac:dyDescent="0.25">
      <c r="A29" s="1" t="s">
        <v>22</v>
      </c>
      <c r="B29" s="8">
        <v>45000</v>
      </c>
      <c r="C29" s="8"/>
      <c r="D29" s="28"/>
    </row>
    <row r="30" spans="1:4" x14ac:dyDescent="0.25">
      <c r="A30" s="1" t="s">
        <v>13</v>
      </c>
      <c r="B30" s="11">
        <v>231512</v>
      </c>
      <c r="C30" s="2"/>
      <c r="D30" s="3"/>
    </row>
    <row r="31" spans="1:4" ht="15.75" thickBot="1" x14ac:dyDescent="0.3">
      <c r="A31" s="36" t="s">
        <v>9</v>
      </c>
      <c r="B31" s="37">
        <f>SUM(B29:B30)</f>
        <v>276512</v>
      </c>
      <c r="C31" s="38"/>
      <c r="D31" s="39"/>
    </row>
    <row r="32" spans="1:4" x14ac:dyDescent="0.25">
      <c r="A32" s="32"/>
      <c r="B32" s="32"/>
      <c r="C32" s="23"/>
      <c r="D32" s="23"/>
    </row>
    <row r="33" spans="1:4" ht="16.5" thickBot="1" x14ac:dyDescent="0.3">
      <c r="A33" s="23"/>
      <c r="B33" s="33"/>
      <c r="C33" s="33"/>
      <c r="D33" s="33"/>
    </row>
    <row r="34" spans="1:4" ht="15.75" x14ac:dyDescent="0.25">
      <c r="A34" s="54" t="s">
        <v>26</v>
      </c>
      <c r="B34" s="55"/>
      <c r="C34" s="55"/>
      <c r="D34" s="56"/>
    </row>
    <row r="35" spans="1:4" x14ac:dyDescent="0.25">
      <c r="A35" s="51" t="s">
        <v>0</v>
      </c>
      <c r="B35" s="52"/>
      <c r="C35" s="52"/>
      <c r="D35" s="53"/>
    </row>
    <row r="36" spans="1:4" x14ac:dyDescent="0.25">
      <c r="A36" s="50"/>
      <c r="B36" s="2"/>
      <c r="C36" s="2"/>
      <c r="D36" s="3"/>
    </row>
    <row r="37" spans="1:4" x14ac:dyDescent="0.25">
      <c r="A37" s="4" t="s">
        <v>1</v>
      </c>
      <c r="B37" s="5" t="s">
        <v>2</v>
      </c>
      <c r="C37" s="5" t="s">
        <v>3</v>
      </c>
      <c r="D37" s="6" t="s">
        <v>4</v>
      </c>
    </row>
    <row r="38" spans="1:4" x14ac:dyDescent="0.25">
      <c r="A38" s="1" t="s">
        <v>5</v>
      </c>
      <c r="B38" s="7">
        <v>4</v>
      </c>
      <c r="C38" s="8">
        <v>3610332</v>
      </c>
      <c r="D38" s="9"/>
    </row>
    <row r="39" spans="1:4" x14ac:dyDescent="0.25">
      <c r="A39" s="1" t="s">
        <v>6</v>
      </c>
      <c r="B39" s="7">
        <v>17</v>
      </c>
      <c r="C39" s="8">
        <v>20611141</v>
      </c>
      <c r="D39" s="10">
        <v>1228593</v>
      </c>
    </row>
    <row r="40" spans="1:4" x14ac:dyDescent="0.25">
      <c r="A40" s="1" t="s">
        <v>7</v>
      </c>
      <c r="B40" s="7">
        <v>6</v>
      </c>
      <c r="C40" s="8">
        <v>1587221</v>
      </c>
      <c r="D40" s="9"/>
    </row>
    <row r="41" spans="1:4" ht="15.75" thickBot="1" x14ac:dyDescent="0.3">
      <c r="A41" s="12" t="s">
        <v>8</v>
      </c>
      <c r="B41" s="13">
        <v>2</v>
      </c>
      <c r="C41" s="14">
        <v>387150</v>
      </c>
      <c r="D41" s="31"/>
    </row>
    <row r="42" spans="1:4" ht="15.75" thickBot="1" x14ac:dyDescent="0.3">
      <c r="A42" s="15" t="s">
        <v>9</v>
      </c>
      <c r="B42" s="16">
        <f>SUM(B38:B41)</f>
        <v>29</v>
      </c>
      <c r="C42" s="17">
        <f>SUM(C38:C41)</f>
        <v>26195844</v>
      </c>
      <c r="D42" s="22">
        <f>SUM(D38:D41)</f>
        <v>1228593</v>
      </c>
    </row>
    <row r="43" spans="1:4" x14ac:dyDescent="0.25">
      <c r="A43" s="45"/>
      <c r="B43" s="41"/>
      <c r="C43" s="42"/>
      <c r="D43" s="43"/>
    </row>
    <row r="44" spans="1:4" x14ac:dyDescent="0.25">
      <c r="A44" s="4" t="s">
        <v>10</v>
      </c>
      <c r="B44" s="46"/>
      <c r="C44" s="8"/>
      <c r="D44" s="28"/>
    </row>
    <row r="45" spans="1:4" x14ac:dyDescent="0.25">
      <c r="A45" s="1" t="s">
        <v>28</v>
      </c>
      <c r="B45" s="8">
        <v>2800000</v>
      </c>
      <c r="C45" s="8"/>
      <c r="D45" s="28"/>
    </row>
    <row r="46" spans="1:4" x14ac:dyDescent="0.25">
      <c r="A46" s="1" t="s">
        <v>22</v>
      </c>
      <c r="B46" s="8">
        <v>45000</v>
      </c>
      <c r="C46" s="8"/>
      <c r="D46" s="28"/>
    </row>
    <row r="47" spans="1:4" x14ac:dyDescent="0.25">
      <c r="A47" s="1" t="s">
        <v>13</v>
      </c>
      <c r="B47" s="11">
        <v>226696</v>
      </c>
      <c r="C47" s="2"/>
      <c r="D47" s="3"/>
    </row>
    <row r="48" spans="1:4" ht="15.75" thickBot="1" x14ac:dyDescent="0.3">
      <c r="A48" s="36" t="s">
        <v>9</v>
      </c>
      <c r="B48" s="37">
        <f>SUM(B45:B47)</f>
        <v>3071696</v>
      </c>
      <c r="C48" s="38"/>
      <c r="D48" s="39"/>
    </row>
    <row r="49" spans="1:4" x14ac:dyDescent="0.25">
      <c r="A49" s="32"/>
      <c r="B49" s="23"/>
      <c r="C49" s="23"/>
      <c r="D49" s="23"/>
    </row>
    <row r="50" spans="1:4" ht="16.5" thickBot="1" x14ac:dyDescent="0.3">
      <c r="A50" s="23"/>
      <c r="B50" s="33"/>
      <c r="C50" s="33"/>
      <c r="D50" s="33"/>
    </row>
    <row r="51" spans="1:4" ht="15.75" x14ac:dyDescent="0.25">
      <c r="A51" s="54" t="s">
        <v>27</v>
      </c>
      <c r="B51" s="55"/>
      <c r="C51" s="55"/>
      <c r="D51" s="56"/>
    </row>
    <row r="52" spans="1:4" x14ac:dyDescent="0.25">
      <c r="A52" s="51" t="s">
        <v>0</v>
      </c>
      <c r="B52" s="52"/>
      <c r="C52" s="52"/>
      <c r="D52" s="53"/>
    </row>
    <row r="53" spans="1:4" x14ac:dyDescent="0.25">
      <c r="A53" s="50"/>
      <c r="B53" s="2"/>
      <c r="C53" s="2"/>
      <c r="D53" s="3"/>
    </row>
    <row r="54" spans="1:4" x14ac:dyDescent="0.25">
      <c r="A54" s="4" t="s">
        <v>1</v>
      </c>
      <c r="B54" s="5" t="s">
        <v>2</v>
      </c>
      <c r="C54" s="5" t="s">
        <v>3</v>
      </c>
      <c r="D54" s="6" t="s">
        <v>4</v>
      </c>
    </row>
    <row r="55" spans="1:4" x14ac:dyDescent="0.25">
      <c r="A55" s="1" t="s">
        <v>5</v>
      </c>
      <c r="B55" s="7">
        <v>4</v>
      </c>
      <c r="C55" s="8">
        <v>3610332</v>
      </c>
      <c r="D55" s="9"/>
    </row>
    <row r="56" spans="1:4" x14ac:dyDescent="0.25">
      <c r="A56" s="1" t="s">
        <v>6</v>
      </c>
      <c r="B56" s="7">
        <v>16</v>
      </c>
      <c r="C56" s="8">
        <v>21602341</v>
      </c>
      <c r="D56" s="10">
        <v>2994456</v>
      </c>
    </row>
    <row r="57" spans="1:4" x14ac:dyDescent="0.25">
      <c r="A57" s="1" t="s">
        <v>7</v>
      </c>
      <c r="B57" s="7">
        <v>2</v>
      </c>
      <c r="C57" s="8">
        <v>768000</v>
      </c>
      <c r="D57" s="9"/>
    </row>
    <row r="58" spans="1:4" x14ac:dyDescent="0.25">
      <c r="A58" s="1" t="s">
        <v>8</v>
      </c>
      <c r="B58" s="7">
        <v>5</v>
      </c>
      <c r="C58" s="11">
        <v>972832</v>
      </c>
      <c r="D58" s="9"/>
    </row>
    <row r="59" spans="1:4" x14ac:dyDescent="0.25">
      <c r="A59" s="4" t="s">
        <v>9</v>
      </c>
      <c r="B59" s="5">
        <f>SUM(B55:B58)</f>
        <v>27</v>
      </c>
      <c r="C59" s="34">
        <f>SUM(C55:C58)</f>
        <v>26953505</v>
      </c>
      <c r="D59" s="35">
        <f>SUM(D55:D58)</f>
        <v>2994456</v>
      </c>
    </row>
    <row r="60" spans="1:4" x14ac:dyDescent="0.25">
      <c r="A60" s="44"/>
      <c r="B60" s="7"/>
      <c r="C60" s="8"/>
      <c r="D60" s="9"/>
    </row>
    <row r="61" spans="1:4" x14ac:dyDescent="0.25">
      <c r="A61" s="4" t="s">
        <v>10</v>
      </c>
      <c r="B61" s="7"/>
      <c r="C61" s="8"/>
      <c r="D61" s="28"/>
    </row>
    <row r="62" spans="1:4" x14ac:dyDescent="0.25">
      <c r="A62" s="1" t="s">
        <v>22</v>
      </c>
      <c r="B62" s="11">
        <v>45000</v>
      </c>
      <c r="C62" s="2"/>
      <c r="D62" s="3"/>
    </row>
    <row r="63" spans="1:4" x14ac:dyDescent="0.25">
      <c r="A63" s="1" t="s">
        <v>13</v>
      </c>
      <c r="B63" s="11">
        <v>222280</v>
      </c>
      <c r="C63" s="2"/>
      <c r="D63" s="3"/>
    </row>
    <row r="64" spans="1:4" ht="15.75" thickBot="1" x14ac:dyDescent="0.3">
      <c r="A64" s="36" t="s">
        <v>9</v>
      </c>
      <c r="B64" s="37">
        <f>SUM(B62:B63)</f>
        <v>267280</v>
      </c>
      <c r="C64" s="48"/>
      <c r="D64" s="49"/>
    </row>
  </sheetData>
  <mergeCells count="8">
    <mergeCell ref="A51:D51"/>
    <mergeCell ref="A52:D52"/>
    <mergeCell ref="A1:D1"/>
    <mergeCell ref="A2:D3"/>
    <mergeCell ref="A18:D18"/>
    <mergeCell ref="A19:D19"/>
    <mergeCell ref="A34:D34"/>
    <mergeCell ref="A35:D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Zsolt Pap</cp:lastModifiedBy>
  <cp:lastPrinted>2025-03-17T10:44:50Z</cp:lastPrinted>
  <dcterms:created xsi:type="dcterms:W3CDTF">2022-09-06T08:37:19Z</dcterms:created>
  <dcterms:modified xsi:type="dcterms:W3CDTF">2026-01-26T12:29:06Z</dcterms:modified>
</cp:coreProperties>
</file>